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H17" i="5" l="1"/>
  <c r="M17" i="5" s="1"/>
  <c r="E17" i="5"/>
  <c r="L17" i="5" s="1"/>
  <c r="G18" i="5"/>
  <c r="G19" i="5" s="1"/>
  <c r="E18" i="5"/>
  <c r="O18" i="5" s="1"/>
  <c r="K18" i="5"/>
  <c r="K19" i="5" s="1"/>
  <c r="F18" i="5"/>
  <c r="H18" i="5"/>
  <c r="H19" i="5" s="1"/>
  <c r="I17" i="5"/>
  <c r="O17" i="5" s="1"/>
  <c r="N17" i="5" l="1"/>
  <c r="F19" i="5"/>
  <c r="N18" i="5"/>
  <c r="E19" i="5"/>
  <c r="M19" i="5" s="1"/>
  <c r="M18" i="5"/>
  <c r="L18" i="5"/>
  <c r="I19" i="5"/>
  <c r="N19" i="5" l="1"/>
  <c r="L19" i="5"/>
  <c r="O19" i="5"/>
</calcChain>
</file>

<file path=xl/sharedStrings.xml><?xml version="1.0" encoding="utf-8"?>
<sst xmlns="http://schemas.openxmlformats.org/spreadsheetml/2006/main" count="83" uniqueCount="33">
  <si>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</si>
  <si>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</si>
  <si>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</si>
  <si>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</si>
  <si>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</si>
  <si>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</si>
  <si>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</si>
  <si>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</si>
  <si>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</si>
  <si>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</si>
  <si>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</si>
  <si>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</si>
  <si>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</si>
  <si>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</si>
  <si>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</si>
  <si>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</si>
  <si>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</si>
  <si>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</si>
  <si>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</si>
  <si>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</si>
  <si>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</si>
  <si>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</si>
  <si>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</si>
  <si>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</si>
  <si>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Aulis Alanko</t>
  </si>
  <si>
    <t>1.</t>
  </si>
  <si>
    <t>HalTo</t>
  </si>
  <si>
    <t>2.</t>
  </si>
  <si>
    <t>3.</t>
  </si>
  <si>
    <t>7.</t>
  </si>
  <si>
    <t>11.</t>
  </si>
  <si>
    <t>1963</t>
  </si>
  <si>
    <t>HalTo = Halsuan Toivo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</si>
</sst>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25</v>
      </c>
      <c r="Z4" s="68" t="s">
        <v>26</v>
      </c>
      <c r="AA4" s="13">
        <v>10</v>
      </c>
      <c r="AB4" s="13">
        <v>0</v>
      </c>
      <c r="AC4" s="12">
        <v>4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1985</v>
      </c>
      <c r="C5" s="12" t="s">
        <v>29</v>
      </c>
      <c r="D5" s="1" t="s">
        <v>26</v>
      </c>
      <c r="E5" s="13">
        <v>19</v>
      </c>
      <c r="F5" s="13">
        <v>0</v>
      </c>
      <c r="G5" s="12">
        <v>11</v>
      </c>
      <c r="H5" s="12">
        <v>9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3"/>
      <c r="AB5" s="13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30</v>
      </c>
      <c r="D6" s="1" t="s">
        <v>26</v>
      </c>
      <c r="E6" s="13">
        <v>22</v>
      </c>
      <c r="F6" s="13">
        <v>0</v>
      </c>
      <c r="G6" s="12">
        <v>5</v>
      </c>
      <c r="H6" s="12">
        <v>15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3"/>
      <c r="AB6" s="13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25</v>
      </c>
      <c r="Z7" s="68" t="s">
        <v>26</v>
      </c>
      <c r="AA7" s="13">
        <v>22</v>
      </c>
      <c r="AB7" s="13">
        <v>2</v>
      </c>
      <c r="AC7" s="12">
        <v>20</v>
      </c>
      <c r="AD7" s="12">
        <v>21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30</v>
      </c>
      <c r="D8" s="1" t="s">
        <v>26</v>
      </c>
      <c r="E8" s="13">
        <v>22</v>
      </c>
      <c r="F8" s="13">
        <v>0</v>
      </c>
      <c r="G8" s="12">
        <v>6</v>
      </c>
      <c r="H8" s="12">
        <v>18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3"/>
      <c r="AB8" s="13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3"/>
      <c r="AB9" s="13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27</v>
      </c>
      <c r="Z10" s="69" t="s">
        <v>26</v>
      </c>
      <c r="AA10" s="13">
        <v>15</v>
      </c>
      <c r="AB10" s="13">
        <v>4</v>
      </c>
      <c r="AC10" s="12">
        <v>13</v>
      </c>
      <c r="AD10" s="12">
        <v>13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1991</v>
      </c>
      <c r="Y11" s="12" t="s">
        <v>28</v>
      </c>
      <c r="Z11" s="69" t="s">
        <v>26</v>
      </c>
      <c r="AA11" s="13">
        <v>20</v>
      </c>
      <c r="AB11" s="13">
        <v>3</v>
      </c>
      <c r="AC11" s="12">
        <v>21</v>
      </c>
      <c r="AD11" s="12">
        <v>15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1992</v>
      </c>
      <c r="Y12" s="12" t="s">
        <v>25</v>
      </c>
      <c r="Z12" s="69" t="s">
        <v>26</v>
      </c>
      <c r="AA12" s="13">
        <v>19</v>
      </c>
      <c r="AB12" s="13">
        <v>1</v>
      </c>
      <c r="AC12" s="12">
        <v>9</v>
      </c>
      <c r="AD12" s="12">
        <v>10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63</v>
      </c>
      <c r="F13" s="36">
        <f>SUM(F4:F12)</f>
        <v>0</v>
      </c>
      <c r="G13" s="36">
        <f>SUM(G4:G12)</f>
        <v>22</v>
      </c>
      <c r="H13" s="36">
        <f>SUM(H4:H12)</f>
        <v>42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86</v>
      </c>
      <c r="AB13" s="36">
        <f>SUM(AB4:AB12)</f>
        <v>10</v>
      </c>
      <c r="AC13" s="36">
        <f>SUM(AC4:AC12)</f>
        <v>67</v>
      </c>
      <c r="AD13" s="36">
        <f>SUM(AD4:AD12)</f>
        <v>61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32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63</v>
      </c>
      <c r="F17" s="47">
        <f>PRODUCT(F13+R13)</f>
        <v>0</v>
      </c>
      <c r="G17" s="47">
        <f>PRODUCT(G13+S13)</f>
        <v>22</v>
      </c>
      <c r="H17" s="47">
        <f>PRODUCT(H13+T13)</f>
        <v>42</v>
      </c>
      <c r="I17" s="47">
        <f>PRODUCT(I13+U13)</f>
        <v>0</v>
      </c>
      <c r="J17" s="60">
        <v>0</v>
      </c>
      <c r="K17" s="16">
        <f>PRODUCT(K13+W13)</f>
        <v>0</v>
      </c>
      <c r="L17" s="53">
        <f>PRODUCT((F17+G17)/E17)</f>
        <v>0.34920634920634919</v>
      </c>
      <c r="M17" s="53">
        <f>PRODUCT(H17/E17)</f>
        <v>0.66666666666666663</v>
      </c>
      <c r="N17" s="53">
        <f>PRODUCT((F17+G17+H17)/E17)</f>
        <v>1.0158730158730158</v>
      </c>
      <c r="O17" s="53">
        <f>PRODUCT(I17/E17)</f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86</v>
      </c>
      <c r="F18" s="47">
        <f>PRODUCT(AB13+AN13)</f>
        <v>10</v>
      </c>
      <c r="G18" s="47">
        <f>PRODUCT(AC13+AO13)</f>
        <v>67</v>
      </c>
      <c r="H18" s="47">
        <f>PRODUCT(AD13+AP13)</f>
        <v>61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0.89534883720930236</v>
      </c>
      <c r="M18" s="53">
        <f>PRODUCT(H18/E18)</f>
        <v>0.70930232558139539</v>
      </c>
      <c r="N18" s="53">
        <f>PRODUCT((F18+G18+H18)/E18)</f>
        <v>1.6046511627906976</v>
      </c>
      <c r="O18" s="53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149</v>
      </c>
      <c r="F19" s="47">
        <f t="shared" ref="F19:I19" si="0">SUM(F16:F18)</f>
        <v>10</v>
      </c>
      <c r="G19" s="47">
        <f t="shared" si="0"/>
        <v>89</v>
      </c>
      <c r="H19" s="47">
        <f t="shared" si="0"/>
        <v>103</v>
      </c>
      <c r="I19" s="47">
        <f t="shared" si="0"/>
        <v>0</v>
      </c>
      <c r="J19" s="60">
        <v>0</v>
      </c>
      <c r="K19" s="16" t="e">
        <f>SUM(K16:K18)</f>
        <v>#DIV/0!</v>
      </c>
      <c r="L19" s="53">
        <f>PRODUCT((F19+G19)/E19)</f>
        <v>0.66442953020134232</v>
      </c>
      <c r="M19" s="53">
        <f>PRODUCT(H19/E19)</f>
        <v>0.6912751677852349</v>
      </c>
      <c r="N19" s="53">
        <f>PRODUCT((F19+G19+H19)/E19)</f>
        <v>1.3557046979865772</v>
      </c>
      <c r="O19" s="53">
        <f>PRODUCT(I19/E19)</f>
        <v>0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2018-12-04T08:15:18Z</dcterms:modified>
</cp:coreProperties>
</file>